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<sst xmlns="http://schemas.openxmlformats.org/spreadsheetml/2006/main" count="556" uniqueCount="193">
  <si>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</si>
  <si>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</si>
  <si>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</si>
  <si>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</si>
  <si>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</si>
  <si>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</si>
  <si>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</si>
  <si>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</si>
  <si>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</si>
  <si>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</si>
  <si>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</si>
  <si>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</si>
  <si>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</si>
  <si>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</si>
  <si>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</si>
  <si>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</si>
  <si>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</si>
  <si>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</si>
  <si>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</si>
  <si>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</si>
  <si>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</si>
  <si>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</si>
  <si>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</si>
  <si>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</si>
  <si>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</si>
  <si>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</si>
  <si>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</si>
  <si>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</si>
  <si>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</si>
  <si>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</si>
  <si>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</si>
  <si>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</si>
  <si>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</si>
  <si>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</si>
  <si>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</si>
  <si>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</si>
  <si>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</si>
  <si>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</si>
  <si>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</si>
  <si>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</si>
  <si>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</si>
  <si>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</si>
  <si>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</si>
  <si>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</si>
  <si>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</si>
  <si>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</si>
  <si>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</si>
  <si>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</si>
  <si>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</si>
  <si>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</si>
  <si>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</si>
  <si>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</si>
  <si>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</si>
  <si>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</si>
  <si>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</si>
  <si>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</si>
  <si>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</si>
  <si>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</si>
  <si>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</si>
  <si>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</si>
  <si>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</si>
  <si>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</si>
  <si>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</si>
  <si>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</si>
  <si>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</si>
  <si>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</si>
  <si>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</si>
  <si>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</si>
  <si>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</si>
  <si>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</si>
  <si>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</si>
  <si>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</si>
  <si>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</si>
  <si>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</si>
  <si>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</si>
  <si>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</si>
  <si>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</si>
  <si>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</si>
  <si>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</si>
  <si>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</si>
  <si>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</si>
  <si>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</si>
  <si>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</si>
  <si>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</si>
  <si>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</si>
  <si>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</si>
  <si>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</si>
  <si>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</si>
  <si>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</si>
  <si>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</si>
  <si>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</si>
  <si>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</si>
  <si>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</si>
  <si>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</si>
  <si>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</si>
  <si>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</si>
  <si>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</si>
  <si>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</si>
  <si>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</si>
  <si>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</si>
  <si>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</si>
  <si>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</si>
  <si>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</si>
  <si>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</si>
  <si>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</si>
  <si>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</si>
  <si>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</si>
  <si>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</si>
  <si>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</si>
  <si>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</si>
  <si>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</si>
  <si>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</si>
  <si>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</si>
  <si>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</si>
  <si>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</si>
  <si>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</si>
  <si>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</si>
  <si>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</si>
  <si>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</si>
  <si>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</si>
  <si>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</si>
  <si>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</si>
  <si>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</si>
  <si>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</si>
  <si>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</si>
  <si>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</si>
  <si>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</si>
  <si>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</si>
  <si>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</si>
  <si>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</si>
  <si>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</si>
  <si>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</si>
  <si>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</si>
  <si>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</si>
  <si>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</si>
  <si>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</si>
  <si>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</si>
  <si>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</si>
  <si>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</si>
  <si>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</si>
  <si>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</si>
  <si>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</si>
  <si>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</si>
  <si>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</si>
  <si>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</si>
  <si>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</si>
  <si>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</si>
  <si>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</si>
  <si>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</si>
  <si>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</si>
  <si>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</si>
  <si>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</si>
  <si>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</si>
  <si>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</si>
  <si>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</si>
  <si>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</si>
  <si>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</si>
  <si>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</si>
  <si>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</si>
  <si>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</si>
  <si>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</si>
  <si>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</si>
  <si>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</si>
  <si>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</si>
  <si>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</si>
  <si>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</si>
  <si>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</si>
  <si>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</si>
  <si>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</si>
  <si>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</si>
  <si>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</si>
  <si>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</si>
  <si>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</si>
  <si>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</si>
  <si>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</si>
  <si>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</si>
  <si>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</si>
  <si>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</si>
  <si>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</si>
  <si>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</si>
  <si>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</si>
  <si>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</si>
  <si>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</si>
  <si>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</si>
  <si>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</si>
  <si>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</si>
  <si>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</si>
  <si>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</si>
  <si>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Трефилова Т.М.</t>
  </si>
  <si>
    <t>И.о.Руководителя муниципального учреждения</t>
  </si>
  <si>
    <t>" 30    " июня  2015   г.</t>
  </si>
  <si>
    <t>«__30__»________июня_________ 2015г.</t>
  </si>
  <si>
    <t>«_30_»_июня_ 2015_г.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</si>
</sst>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5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56" fillId="0" borderId="11" xfId="0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6" t="s">
        <v>139</v>
      </c>
      <c r="G1" s="76"/>
      <c r="H1" s="76"/>
    </row>
    <row r="2" spans="1:8" ht="11.25" customHeight="1">
      <c r="A2" s="5"/>
      <c r="F2" s="76" t="s">
        <v>136</v>
      </c>
      <c r="G2" s="76"/>
      <c r="H2" s="76"/>
    </row>
    <row r="3" spans="1:8" ht="11.25" customHeight="1">
      <c r="A3" s="6"/>
      <c r="F3" s="76" t="s">
        <v>132</v>
      </c>
      <c r="G3" s="76"/>
      <c r="H3" s="76"/>
    </row>
    <row r="4" spans="1:8" ht="11.25" customHeight="1">
      <c r="A4" s="6"/>
      <c r="F4" s="76" t="s">
        <v>117</v>
      </c>
      <c r="G4" s="76"/>
      <c r="H4" s="76"/>
    </row>
    <row r="5" spans="1:8" ht="11.25" customHeight="1">
      <c r="A5" s="7"/>
      <c r="F5" s="76" t="s">
        <v>170</v>
      </c>
      <c r="G5" s="76"/>
      <c r="H5" s="76"/>
    </row>
    <row r="6" spans="1:9" ht="27.75" customHeight="1">
      <c r="A6" s="8"/>
      <c r="B6" s="8"/>
      <c r="C6" s="8"/>
      <c r="D6" s="74"/>
      <c r="E6" s="74"/>
      <c r="F6" s="74"/>
      <c r="G6" s="74"/>
      <c r="H6" s="1"/>
      <c r="I6" s="1"/>
    </row>
    <row r="7" spans="1:9" ht="15" customHeight="1">
      <c r="A7" s="8"/>
      <c r="B7" s="8"/>
      <c r="C7" s="8"/>
      <c r="D7" s="9"/>
      <c r="E7" s="64" t="s">
        <v>118</v>
      </c>
      <c r="F7" s="64"/>
      <c r="G7" s="64"/>
      <c r="H7" s="64"/>
      <c r="I7" s="1"/>
    </row>
    <row r="8" spans="1:9" ht="15.75">
      <c r="A8" s="8"/>
      <c r="B8" s="8"/>
      <c r="C8" s="8"/>
      <c r="D8" s="9"/>
      <c r="E8" s="73"/>
      <c r="F8" s="73"/>
      <c r="G8" s="73"/>
      <c r="H8" s="73"/>
      <c r="I8" s="1"/>
    </row>
    <row r="9" spans="1:9" ht="15" customHeight="1">
      <c r="A9" s="9"/>
      <c r="B9" s="9"/>
      <c r="C9" s="9"/>
      <c r="D9" s="9"/>
      <c r="E9" s="69" t="s">
        <v>119</v>
      </c>
      <c r="F9" s="69"/>
      <c r="G9" s="69"/>
      <c r="H9" s="69"/>
      <c r="I9" s="72"/>
    </row>
    <row r="10" spans="1:9" ht="15" customHeight="1">
      <c r="A10" s="9"/>
      <c r="B10" s="9"/>
      <c r="C10" s="9"/>
      <c r="D10" s="9"/>
      <c r="E10" s="15"/>
      <c r="F10" s="15"/>
      <c r="G10" s="73" t="s">
        <v>188</v>
      </c>
      <c r="H10" s="73"/>
      <c r="I10" s="72"/>
    </row>
    <row r="11" spans="1:9" ht="16.5" customHeight="1">
      <c r="A11" s="8"/>
      <c r="B11" s="8"/>
      <c r="C11" s="8"/>
      <c r="D11" s="9"/>
      <c r="E11" s="69" t="s">
        <v>107</v>
      </c>
      <c r="F11" s="69"/>
      <c r="G11" s="70" t="s">
        <v>109</v>
      </c>
      <c r="H11" s="70"/>
      <c r="I11" s="1"/>
    </row>
    <row r="12" spans="1:9" ht="22.5" customHeight="1">
      <c r="A12" s="8"/>
      <c r="B12" s="8"/>
      <c r="C12" s="8"/>
      <c r="D12" s="9"/>
      <c r="E12" s="64" t="s">
        <v>191</v>
      </c>
      <c r="F12" s="64"/>
      <c r="G12" s="64"/>
      <c r="H12" s="64"/>
      <c r="I12" s="9"/>
    </row>
    <row r="13" spans="1:9" ht="17.25" customHeight="1">
      <c r="A13" s="71" t="s">
        <v>120</v>
      </c>
      <c r="B13" s="71"/>
      <c r="C13" s="71"/>
      <c r="D13" s="71"/>
      <c r="E13" s="71"/>
      <c r="F13" s="71"/>
      <c r="G13" s="71"/>
      <c r="H13" s="71"/>
      <c r="I13" s="71"/>
    </row>
    <row r="14" spans="1:9" ht="15" customHeight="1">
      <c r="A14" s="71" t="s">
        <v>168</v>
      </c>
      <c r="B14" s="71"/>
      <c r="C14" s="71"/>
      <c r="D14" s="71"/>
      <c r="E14" s="71"/>
      <c r="F14" s="71"/>
      <c r="G14" s="71"/>
      <c r="H14" s="71"/>
      <c r="I14" s="71"/>
    </row>
    <row r="15" spans="1:9" ht="15" customHeight="1">
      <c r="A15" s="71" t="s">
        <v>169</v>
      </c>
      <c r="B15" s="71"/>
      <c r="C15" s="71"/>
      <c r="D15" s="71"/>
      <c r="E15" s="71"/>
      <c r="F15" s="71"/>
      <c r="G15" s="71"/>
      <c r="H15" s="71"/>
      <c r="I15" s="71"/>
    </row>
    <row r="16" spans="1:9" ht="12" customHeight="1">
      <c r="A16" s="71"/>
      <c r="B16" s="71"/>
      <c r="C16" s="71"/>
      <c r="D16" s="71"/>
      <c r="E16" s="71"/>
      <c r="F16" s="71"/>
      <c r="G16" s="71"/>
      <c r="H16" s="71"/>
      <c r="I16" s="71"/>
    </row>
    <row r="17" spans="1:9" ht="18.75" customHeight="1">
      <c r="A17" s="71" t="s">
        <v>192</v>
      </c>
      <c r="B17" s="71"/>
      <c r="C17" s="71"/>
      <c r="D17" s="71"/>
      <c r="E17" s="71"/>
      <c r="F17" s="80"/>
      <c r="G17" s="81" t="s">
        <v>121</v>
      </c>
      <c r="H17" s="81"/>
      <c r="I17" s="10"/>
    </row>
    <row r="18" spans="1:9" ht="17.25" customHeight="1">
      <c r="A18" s="10"/>
      <c r="B18" s="10"/>
      <c r="C18" s="10"/>
      <c r="D18" s="10"/>
      <c r="E18" s="78" t="s">
        <v>133</v>
      </c>
      <c r="F18" s="79"/>
      <c r="G18" s="77"/>
      <c r="H18" s="77"/>
      <c r="I18" s="12"/>
    </row>
    <row r="19" spans="1:9" ht="17.25" customHeight="1">
      <c r="A19" s="11"/>
      <c r="B19" s="10"/>
      <c r="C19" s="10"/>
      <c r="D19" s="10"/>
      <c r="E19" s="78" t="s">
        <v>134</v>
      </c>
      <c r="F19" s="79"/>
      <c r="G19" s="82">
        <v>42185</v>
      </c>
      <c r="H19" s="75"/>
      <c r="I19" s="9"/>
    </row>
    <row r="20" spans="1:9" ht="17.25" customHeight="1">
      <c r="A20" s="9"/>
      <c r="B20" s="8"/>
      <c r="C20" s="9"/>
      <c r="D20" s="1"/>
      <c r="E20" s="78" t="s">
        <v>122</v>
      </c>
      <c r="F20" s="79"/>
      <c r="G20" s="75">
        <v>43058435</v>
      </c>
      <c r="H20" s="75"/>
      <c r="I20" s="8"/>
    </row>
    <row r="21" spans="1:9" ht="17.25" customHeight="1">
      <c r="A21" s="9"/>
      <c r="B21" s="8"/>
      <c r="C21" s="9"/>
      <c r="D21" s="1"/>
      <c r="E21" s="78" t="s">
        <v>123</v>
      </c>
      <c r="F21" s="79"/>
      <c r="G21" s="75">
        <v>383</v>
      </c>
      <c r="H21" s="75"/>
      <c r="I21" s="8"/>
    </row>
    <row r="22" spans="1:9" ht="15" customHeight="1">
      <c r="A22" s="72" t="s">
        <v>135</v>
      </c>
      <c r="B22" s="72"/>
      <c r="C22" s="72"/>
      <c r="D22" s="72"/>
      <c r="E22" s="72"/>
      <c r="F22" s="72"/>
      <c r="G22" s="72"/>
      <c r="H22" s="72"/>
      <c r="I22" s="8"/>
    </row>
    <row r="23" spans="1:9" ht="15" customHeight="1">
      <c r="A23" s="83" t="s">
        <v>172</v>
      </c>
      <c r="B23" s="83"/>
      <c r="C23" s="83"/>
      <c r="D23" s="83"/>
      <c r="E23" s="83"/>
      <c r="F23" s="83"/>
      <c r="G23" s="83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3" t="s">
        <v>173</v>
      </c>
      <c r="C25" s="73"/>
      <c r="D25" s="73"/>
      <c r="E25" s="9"/>
      <c r="F25" s="9"/>
      <c r="G25" s="9"/>
      <c r="H25" s="9"/>
      <c r="I25" s="1"/>
    </row>
    <row r="26" spans="1:9" ht="15.75" customHeight="1">
      <c r="A26" s="64" t="s">
        <v>124</v>
      </c>
      <c r="B26" s="64"/>
      <c r="C26" s="9"/>
      <c r="D26" s="1"/>
      <c r="E26" s="74"/>
      <c r="F26" s="74"/>
      <c r="G26" s="72"/>
      <c r="H26" s="72"/>
      <c r="I26" s="8"/>
    </row>
    <row r="27" spans="1:9" ht="21" customHeight="1">
      <c r="A27" s="64" t="s">
        <v>125</v>
      </c>
      <c r="B27" s="64"/>
      <c r="C27" s="64"/>
      <c r="D27" s="64"/>
      <c r="E27" s="64"/>
      <c r="F27" s="64"/>
      <c r="G27" s="13"/>
      <c r="H27" s="13"/>
      <c r="I27" s="9"/>
    </row>
    <row r="28" spans="1:9" ht="15" customHeight="1">
      <c r="A28" s="65" t="s">
        <v>126</v>
      </c>
      <c r="B28" s="65"/>
      <c r="C28" s="65"/>
      <c r="D28" s="65"/>
      <c r="E28" s="65"/>
      <c r="F28" s="65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64" t="s">
        <v>127</v>
      </c>
      <c r="B30" s="64"/>
      <c r="C30" s="64"/>
      <c r="D30" s="68" t="s">
        <v>174</v>
      </c>
      <c r="E30" s="68"/>
      <c r="F30" s="68"/>
      <c r="G30" s="68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7" t="s">
        <v>128</v>
      </c>
      <c r="B32" s="67"/>
      <c r="C32" s="67"/>
      <c r="D32" s="67"/>
      <c r="E32" s="67"/>
      <c r="F32" s="67"/>
      <c r="G32" s="67"/>
      <c r="H32" s="67"/>
    </row>
    <row r="33" spans="1:8" ht="11.25" customHeight="1">
      <c r="A33" s="66" t="s">
        <v>129</v>
      </c>
      <c r="B33" s="66"/>
      <c r="C33" s="66"/>
      <c r="D33" s="66"/>
      <c r="E33" s="25"/>
      <c r="F33" s="25"/>
      <c r="G33" s="25"/>
      <c r="H33" s="25"/>
    </row>
    <row r="34" spans="1:8" ht="11.25" customHeight="1">
      <c r="A34" s="63" t="s">
        <v>175</v>
      </c>
      <c r="B34" s="63"/>
      <c r="C34" s="63"/>
      <c r="D34" s="63"/>
      <c r="E34" s="63"/>
      <c r="F34" s="63"/>
      <c r="G34" s="63"/>
      <c r="H34" s="63"/>
    </row>
    <row r="35" spans="1:8" ht="11.25" customHeight="1">
      <c r="A35" s="63" t="s">
        <v>176</v>
      </c>
      <c r="B35" s="63"/>
      <c r="C35" s="63"/>
      <c r="D35" s="63"/>
      <c r="E35" s="63"/>
      <c r="F35" s="63"/>
      <c r="G35" s="63"/>
      <c r="H35" s="63"/>
    </row>
    <row r="36" spans="1:8" ht="11.25" customHeight="1">
      <c r="A36" s="63" t="s">
        <v>177</v>
      </c>
      <c r="B36" s="63"/>
      <c r="C36" s="63"/>
      <c r="D36" s="63"/>
      <c r="E36" s="63"/>
      <c r="F36" s="63"/>
      <c r="G36" s="63"/>
      <c r="H36" s="63"/>
    </row>
    <row r="37" spans="1:8" s="53" customFormat="1" ht="11.25" customHeight="1">
      <c r="A37" s="63" t="s">
        <v>178</v>
      </c>
      <c r="B37" s="63"/>
      <c r="C37" s="63"/>
      <c r="D37" s="63"/>
      <c r="E37" s="63"/>
      <c r="F37" s="63"/>
      <c r="G37" s="63"/>
      <c r="H37" s="63"/>
    </row>
    <row r="38" spans="1:8" s="53" customFormat="1" ht="11.25" customHeight="1">
      <c r="A38" s="63" t="s">
        <v>179</v>
      </c>
      <c r="B38" s="63"/>
      <c r="C38" s="63"/>
      <c r="D38" s="63"/>
      <c r="E38" s="63"/>
      <c r="F38" s="63"/>
      <c r="G38" s="63"/>
      <c r="H38" s="63"/>
    </row>
    <row r="39" spans="1:8" s="53" customFormat="1" ht="11.25" customHeight="1">
      <c r="A39" s="63" t="s">
        <v>180</v>
      </c>
      <c r="B39" s="63"/>
      <c r="C39" s="63"/>
      <c r="D39" s="63"/>
      <c r="E39" s="63"/>
      <c r="F39" s="63"/>
      <c r="G39" s="63"/>
      <c r="H39" s="63"/>
    </row>
    <row r="40" spans="1:8" s="53" customFormat="1" ht="11.25" customHeight="1">
      <c r="A40" s="63" t="s">
        <v>130</v>
      </c>
      <c r="B40" s="63"/>
      <c r="C40" s="63"/>
      <c r="D40" s="63"/>
      <c r="E40" s="54"/>
      <c r="F40" s="54"/>
      <c r="G40" s="54"/>
      <c r="H40" s="54"/>
    </row>
    <row r="41" spans="1:8" s="53" customFormat="1" ht="11.25" customHeight="1">
      <c r="A41" s="63" t="s">
        <v>181</v>
      </c>
      <c r="B41" s="63"/>
      <c r="C41" s="63"/>
      <c r="D41" s="63"/>
      <c r="E41" s="63"/>
      <c r="F41" s="63"/>
      <c r="G41" s="63"/>
      <c r="H41" s="63"/>
    </row>
    <row r="42" spans="1:4" s="54" customFormat="1" ht="11.25" customHeight="1">
      <c r="A42" s="63" t="s">
        <v>131</v>
      </c>
      <c r="B42" s="63"/>
      <c r="C42" s="63"/>
      <c r="D42" s="63"/>
    </row>
    <row r="43" spans="1:256" s="54" customFormat="1" ht="11.25" customHeight="1">
      <c r="A43" s="63" t="s">
        <v>182</v>
      </c>
      <c r="B43" s="63"/>
      <c r="C43" s="63"/>
      <c r="D43" s="63"/>
      <c r="E43" s="63"/>
      <c r="F43" s="63"/>
      <c r="G43" s="63"/>
      <c r="H43" s="6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s="54" customFormat="1" ht="11.25" customHeight="1">
      <c r="A44" s="63" t="s">
        <v>183</v>
      </c>
      <c r="B44" s="63"/>
      <c r="C44" s="63"/>
      <c r="D44" s="63"/>
      <c r="E44" s="63"/>
      <c r="F44" s="63"/>
      <c r="G44" s="63"/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s="54" customFormat="1" ht="11.25" customHeight="1">
      <c r="A45" s="63" t="s">
        <v>184</v>
      </c>
      <c r="B45" s="63"/>
      <c r="C45" s="63"/>
      <c r="D45" s="63"/>
      <c r="E45" s="63"/>
      <c r="F45" s="63"/>
      <c r="G45" s="63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s="54" customFormat="1" ht="11.25" customHeight="1">
      <c r="A46" s="63" t="s">
        <v>185</v>
      </c>
      <c r="B46" s="63"/>
      <c r="C46" s="63"/>
      <c r="D46" s="63"/>
      <c r="E46" s="63"/>
      <c r="F46" s="63"/>
      <c r="G46" s="63"/>
      <c r="H46" s="6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s="25" customFormat="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s="25" customFormat="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s="25" customFormat="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s="25" customFormat="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s="25" customFormat="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25" customFormat="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25" customFormat="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25" customFormat="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25" customFormat="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25" customFormat="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25" customFormat="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25" customFormat="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25" customFormat="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25" customFormat="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s="25" customFormat="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s="25" customFormat="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s="25" customFormat="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s="25" customFormat="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s="25" customFormat="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s="25" customFormat="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s="25" customFormat="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s="25" customFormat="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s="25" customFormat="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s="25" customFormat="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s="25" customFormat="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 s="25" customFormat="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 s="25" customFormat="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 s="25" customFormat="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s="25" customFormat="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s="25" customFormat="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s="25" customFormat="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  <row r="78" spans="1:8" ht="11.25" customHeight="1">
      <c r="A78" s="62"/>
      <c r="B78" s="62"/>
      <c r="C78" s="62"/>
      <c r="D78" s="62"/>
      <c r="E78" s="62"/>
      <c r="F78" s="62"/>
      <c r="G78" s="62"/>
      <c r="H78" s="62"/>
    </row>
    <row r="79" spans="1:8" ht="11.25" customHeight="1">
      <c r="A79" s="62"/>
      <c r="B79" s="62"/>
      <c r="C79" s="62"/>
      <c r="D79" s="62"/>
      <c r="E79" s="62"/>
      <c r="F79" s="62"/>
      <c r="G79" s="62"/>
      <c r="H79" s="62"/>
    </row>
    <row r="80" spans="1:8" ht="11.25" customHeight="1">
      <c r="A80" s="62"/>
      <c r="B80" s="62"/>
      <c r="C80" s="62"/>
      <c r="D80" s="62"/>
      <c r="E80" s="62"/>
      <c r="F80" s="62"/>
      <c r="G80" s="62"/>
      <c r="H80" s="62"/>
    </row>
    <row r="81" spans="1:8" ht="11.25" customHeight="1">
      <c r="A81" s="61"/>
      <c r="B81" s="61"/>
      <c r="C81" s="61"/>
      <c r="D81" s="61"/>
      <c r="E81" s="61"/>
      <c r="F81" s="61"/>
      <c r="G81" s="61"/>
      <c r="H81" s="61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28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4" t="s">
        <v>0</v>
      </c>
      <c r="B1" s="84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view="pageBreakPreview" zoomScale="120" zoomScaleSheetLayoutView="120" workbookViewId="0" topLeftCell="A354">
      <selection activeCell="A373" sqref="A373:C373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2.75">
      <c r="A2" s="86" t="s">
        <v>1</v>
      </c>
      <c r="B2" s="85" t="s">
        <v>45</v>
      </c>
      <c r="C2" s="85" t="s">
        <v>46</v>
      </c>
      <c r="D2" s="85" t="s">
        <v>47</v>
      </c>
      <c r="E2" s="85"/>
      <c r="F2" s="85" t="s">
        <v>48</v>
      </c>
      <c r="G2" s="85" t="s">
        <v>47</v>
      </c>
      <c r="H2" s="85"/>
      <c r="I2" s="85" t="s">
        <v>49</v>
      </c>
      <c r="J2" s="85" t="s">
        <v>47</v>
      </c>
      <c r="K2" s="85"/>
    </row>
    <row r="3" spans="1:11" s="2" customFormat="1" ht="68.25" customHeight="1">
      <c r="A3" s="87"/>
      <c r="B3" s="85"/>
      <c r="C3" s="85"/>
      <c r="D3" s="85" t="s">
        <v>105</v>
      </c>
      <c r="E3" s="85" t="s">
        <v>106</v>
      </c>
      <c r="F3" s="85"/>
      <c r="G3" s="85" t="s">
        <v>105</v>
      </c>
      <c r="H3" s="85" t="s">
        <v>106</v>
      </c>
      <c r="I3" s="85"/>
      <c r="J3" s="85" t="s">
        <v>105</v>
      </c>
      <c r="K3" s="85" t="s">
        <v>106</v>
      </c>
    </row>
    <row r="4" spans="1:11" s="2" customFormat="1" ht="22.5" customHeight="1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25131294.56</v>
      </c>
      <c r="D16" s="38">
        <f>D18+D19+D20+D35+D39+D40+D41</f>
        <v>21445934.56</v>
      </c>
      <c r="E16" s="38">
        <f>E18+E19+E20+E35+E39+E40+E41</f>
        <v>3685360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C22+C23+C29+C30+C31</f>
        <v>3685360</v>
      </c>
      <c r="D20" s="36"/>
      <c r="E20" s="36">
        <f>E22+E23+E29+E30+E31</f>
        <v>3685360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E33+E34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60" customFormat="1" ht="11.25" customHeight="1">
      <c r="A34" s="57" t="s">
        <v>65</v>
      </c>
      <c r="B34" s="58">
        <v>180</v>
      </c>
      <c r="C34" s="59">
        <v>4590</v>
      </c>
      <c r="D34" s="59"/>
      <c r="E34" s="59">
        <v>4590</v>
      </c>
      <c r="F34" s="59"/>
      <c r="G34" s="59"/>
      <c r="H34" s="59"/>
      <c r="I34" s="59"/>
      <c r="J34" s="59"/>
      <c r="K34" s="59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v>20495021.13</v>
      </c>
      <c r="D40" s="36">
        <f>C40</f>
        <v>20495021.13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39" customHeight="1">
      <c r="A41" s="48" t="s">
        <v>163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25131294.560000002</v>
      </c>
      <c r="D44" s="38">
        <f>D46+D90+D134+D178+D222+D266+D310</f>
        <v>21445934.560000002</v>
      </c>
      <c r="E44" s="38">
        <f aca="true" t="shared" si="4" ref="E44:K44">E46+E90+E134+E178+E222+E266+E310</f>
        <v>3685360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3685360</v>
      </c>
      <c r="D134" s="36"/>
      <c r="E134" s="36">
        <f>E136+E141+E154+E157+E161+E168+E174</f>
        <v>3685360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763550.3</v>
      </c>
      <c r="D141" s="40"/>
      <c r="E141" s="40">
        <f>E143+E144+E145+E151+E152+E153</f>
        <v>763550.3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4849.06</v>
      </c>
      <c r="D143" s="19"/>
      <c r="E143" s="19">
        <v>4849.06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420022.61</v>
      </c>
      <c r="D145" s="40"/>
      <c r="E145" s="40">
        <f>E147+E148+E149+E150</f>
        <v>420022.61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</f>
        <v>105133.91</v>
      </c>
      <c r="D150" s="19"/>
      <c r="E150" s="19">
        <f>C150</f>
        <v>105133.91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f>53300-9772.31-4849.06</f>
        <v>38678.630000000005</v>
      </c>
      <c r="D152" s="19"/>
      <c r="E152" s="19">
        <f>C152</f>
        <v>38678.630000000005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f>175200+124800</f>
        <v>300000</v>
      </c>
      <c r="D153" s="19"/>
      <c r="E153" s="19">
        <f>C153</f>
        <v>300000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1613.66</v>
      </c>
      <c r="D161" s="19"/>
      <c r="E161" s="19">
        <f>C161</f>
        <v>1613.66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v>1613.66</v>
      </c>
      <c r="D166" s="19"/>
      <c r="E166" s="19">
        <f>C166</f>
        <v>1613.66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2072496.04</v>
      </c>
      <c r="D168" s="19"/>
      <c r="E168" s="19">
        <f>E170+E171+E172+E173</f>
        <v>2072496.04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2" customFormat="1" ht="22.5" customHeight="1">
      <c r="A173" s="17" t="s">
        <v>95</v>
      </c>
      <c r="B173" s="18">
        <v>340</v>
      </c>
      <c r="C173" s="56">
        <f>2195130-21900-810.3-1613.66-124800+4590</f>
        <v>2050596.04</v>
      </c>
      <c r="D173" s="19"/>
      <c r="E173" s="56">
        <f>C173</f>
        <v>2050596.04</v>
      </c>
      <c r="F173" s="19">
        <v>2195130</v>
      </c>
      <c r="G173" s="19"/>
      <c r="H173" s="19">
        <f>F173</f>
        <v>2195130</v>
      </c>
      <c r="I173" s="40">
        <f>F173</f>
        <v>2195130</v>
      </c>
      <c r="J173" s="19"/>
      <c r="K173" s="19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20495021.130000003</v>
      </c>
      <c r="D266" s="36">
        <f>D268+D273+D286+D289+D293+D300+D306</f>
        <v>20495021.130000003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15132080</v>
      </c>
      <c r="D268" s="40">
        <f>D270+D271+D272</f>
        <v>15132080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</f>
        <v>11620061.45</v>
      </c>
      <c r="D270" s="19">
        <f>C270</f>
        <v>11620061.45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</f>
        <v>3509258.55</v>
      </c>
      <c r="D272" s="40">
        <f>C272</f>
        <v>3509258.55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2853944.7800000003</v>
      </c>
      <c r="D273" s="40">
        <f>D275+D276+D277+D283+D284+D285</f>
        <v>2853944.7800000003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1828880.19</v>
      </c>
      <c r="D277" s="19">
        <f>D279+D280+D281+D282</f>
        <v>1828880.19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425762.97+526567.2-29535.75</f>
        <v>922794.4199999999</v>
      </c>
      <c r="D279" s="19">
        <f>C279</f>
        <v>922794.4199999999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351898.21+92923.6-5212.19</f>
        <v>439609.62000000005</v>
      </c>
      <c r="D281" s="19">
        <f>C281</f>
        <v>439609.62000000005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f>533788.66+70000</f>
        <v>603788.66</v>
      </c>
      <c r="D284" s="19">
        <f>C284</f>
        <v>603788.66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130243.93+300000-70000</f>
        <v>360243.93</v>
      </c>
      <c r="D285" s="19">
        <f>C285</f>
        <v>360243.93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1473958.3500000003</v>
      </c>
      <c r="D300" s="19">
        <f>D302+D303+D304+D305</f>
        <v>1473958.3500000003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1590698.78+173368-260721.48+51635.54-1334.27-1247.51-300000-75168+1912.76+23716.04+1912.76+23716.04+2581.78-21081.5-227531.08+2253.26+28525.75+260721.48</f>
        <v>1273958.3500000003</v>
      </c>
      <c r="D305" s="19">
        <f>C305</f>
        <v>1273958.3500000003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9" t="s">
        <v>189</v>
      </c>
      <c r="B367" s="89"/>
      <c r="C367" s="89"/>
      <c r="D367" s="92"/>
      <c r="E367" s="92"/>
      <c r="F367" s="92"/>
      <c r="G367" s="92"/>
      <c r="I367" s="93" t="s">
        <v>188</v>
      </c>
      <c r="J367" s="93"/>
    </row>
    <row r="368" spans="1:10" ht="11.25" customHeight="1">
      <c r="A368" s="89" t="s">
        <v>108</v>
      </c>
      <c r="B368" s="89"/>
      <c r="C368" s="89"/>
      <c r="D368" s="90" t="s">
        <v>107</v>
      </c>
      <c r="E368" s="90"/>
      <c r="F368" s="90"/>
      <c r="G368" s="90"/>
      <c r="I368" s="91" t="s">
        <v>109</v>
      </c>
      <c r="J368" s="91"/>
    </row>
    <row r="369" ht="11.25" customHeight="1"/>
    <row r="370" spans="1:10" ht="11.25" customHeight="1">
      <c r="A370" s="89" t="s">
        <v>110</v>
      </c>
      <c r="B370" s="89"/>
      <c r="C370" s="89"/>
      <c r="D370" s="92"/>
      <c r="E370" s="92"/>
      <c r="F370" s="92"/>
      <c r="G370" s="92"/>
      <c r="I370" s="92"/>
      <c r="J370" s="92"/>
    </row>
    <row r="371" spans="1:10" ht="11.25" customHeight="1">
      <c r="A371" s="89" t="s">
        <v>111</v>
      </c>
      <c r="B371" s="89"/>
      <c r="C371" s="89"/>
      <c r="D371" s="90" t="s">
        <v>107</v>
      </c>
      <c r="E371" s="90"/>
      <c r="F371" s="90"/>
      <c r="G371" s="90"/>
      <c r="I371" s="91" t="s">
        <v>109</v>
      </c>
      <c r="J371" s="91"/>
    </row>
    <row r="372" ht="11.25" customHeight="1"/>
    <row r="373" spans="1:10" ht="11.25" customHeight="1">
      <c r="A373" s="89" t="s">
        <v>112</v>
      </c>
      <c r="B373" s="89"/>
      <c r="C373" s="89"/>
      <c r="D373" s="92"/>
      <c r="E373" s="92"/>
      <c r="F373" s="92"/>
      <c r="G373" s="92"/>
      <c r="I373" s="93" t="s">
        <v>186</v>
      </c>
      <c r="J373" s="93"/>
    </row>
    <row r="374" spans="1:10" ht="11.25" customHeight="1">
      <c r="A374" s="89" t="s">
        <v>113</v>
      </c>
      <c r="B374" s="89"/>
      <c r="C374" s="89"/>
      <c r="D374" s="90" t="s">
        <v>107</v>
      </c>
      <c r="E374" s="90"/>
      <c r="F374" s="90"/>
      <c r="G374" s="90"/>
      <c r="I374" s="91" t="s">
        <v>109</v>
      </c>
      <c r="J374" s="91"/>
    </row>
    <row r="375" ht="11.25" customHeight="1"/>
    <row r="376" spans="1:10" ht="11.25" customHeight="1">
      <c r="A376" s="89" t="s">
        <v>114</v>
      </c>
      <c r="B376" s="89"/>
      <c r="C376" s="89"/>
      <c r="D376" s="92"/>
      <c r="E376" s="92"/>
      <c r="F376" s="92"/>
      <c r="G376" s="92"/>
      <c r="I376" s="93" t="s">
        <v>186</v>
      </c>
      <c r="J376" s="93"/>
    </row>
    <row r="377" spans="1:10" ht="11.25" customHeight="1">
      <c r="A377" s="91"/>
      <c r="B377" s="91"/>
      <c r="C377" s="91"/>
      <c r="D377" s="90" t="s">
        <v>107</v>
      </c>
      <c r="E377" s="90"/>
      <c r="F377" s="90"/>
      <c r="G377" s="90"/>
      <c r="I377" s="91" t="s">
        <v>109</v>
      </c>
      <c r="J377" s="91"/>
    </row>
    <row r="378" spans="1:3" ht="15">
      <c r="A378" s="47" t="s">
        <v>115</v>
      </c>
      <c r="B378" s="93" t="s">
        <v>187</v>
      </c>
      <c r="C378" s="93"/>
    </row>
    <row r="379" ht="9" customHeight="1"/>
    <row r="380" spans="1:8" ht="15">
      <c r="A380" s="94" t="s">
        <v>190</v>
      </c>
      <c r="B380" s="94"/>
      <c r="C380" s="94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2015-08-27T05:55:02Z</dcterms:modified>
  <cp:category/>
  <cp:version/>
  <cp:contentType/>
  <cp:contentStatus/>
</cp:coreProperties>
</file>